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Berechnungsschema Container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<sst xmlns="http://schemas.openxmlformats.org/spreadsheetml/2006/main" count="58" uniqueCount="55">
  <si>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Anzahl Einwohner</t>
  </si>
  <si>
    <t>Menge pro Einwohner und Jahr</t>
  </si>
  <si>
    <t>kg pro Einwohner und Jahr</t>
  </si>
  <si>
    <t>kg pro m3</t>
  </si>
  <si>
    <t>mit Sackgebühr</t>
  </si>
  <si>
    <t>ohne Sackgebühr</t>
  </si>
  <si>
    <t>Abfallvolumen pro Jahr</t>
  </si>
  <si>
    <t>m3</t>
  </si>
  <si>
    <t>pro Haus/Quartier etc.</t>
  </si>
  <si>
    <t>Abfallart:</t>
  </si>
  <si>
    <t>Containervolumen</t>
  </si>
  <si>
    <t>Bedarf an Containern</t>
  </si>
  <si>
    <t>Erfahrungswerte für verschiedene Abfallarten</t>
  </si>
  <si>
    <t>Abfallart</t>
  </si>
  <si>
    <t>Hauskehricht in Säcken</t>
  </si>
  <si>
    <t>Grüngut</t>
  </si>
  <si>
    <t>Altpapier lose</t>
  </si>
  <si>
    <t>Altpapier gebündelt</t>
  </si>
  <si>
    <t>Altglas</t>
  </si>
  <si>
    <t>Weissblech und Aluminium</t>
  </si>
  <si>
    <t>in kg/EW und Jahr</t>
  </si>
  <si>
    <t>in kg/m3</t>
  </si>
  <si>
    <t>180 bis 260</t>
  </si>
  <si>
    <t>60 bis 140</t>
  </si>
  <si>
    <t>70 bis 100</t>
  </si>
  <si>
    <t>30 bis 45</t>
  </si>
  <si>
    <t>120 bis 150</t>
  </si>
  <si>
    <t>Bemerkungen</t>
  </si>
  <si>
    <t>300 bis 350</t>
  </si>
  <si>
    <t>Spezifisches  Gewicht (Dichte)</t>
  </si>
  <si>
    <t>Spezifisches Gewicht (Dichte)</t>
  </si>
  <si>
    <t>400 bis 500</t>
  </si>
  <si>
    <t>250 bis 300</t>
  </si>
  <si>
    <t>80 bis 120</t>
  </si>
  <si>
    <t>150 bis 300</t>
  </si>
  <si>
    <t>variiert nach Art und Saison</t>
  </si>
  <si>
    <t>theoretisches Volumen kann bei Sammelstellencontainern nicht immer ausgeschöpft werden</t>
  </si>
  <si>
    <t>Liter</t>
  </si>
  <si>
    <t>Gewicht pro 770L-Container</t>
  </si>
  <si>
    <t>90-115 kg</t>
  </si>
  <si>
    <t>20 bis 22 Stück</t>
  </si>
  <si>
    <t>mittleres Gewicht pro 35L Sack</t>
  </si>
  <si>
    <t>4.5 bis 5.5. kg</t>
  </si>
  <si>
    <t>Weitere nützliche Erfahrungswerte:</t>
  </si>
  <si>
    <t>Berechnungsschema zur Ermittlung der Containeranzahl</t>
  </si>
  <si>
    <t>Planung  und Dimensionierung von Abfallsammelstellen und Containerstandplätzen</t>
  </si>
  <si>
    <t>(Gelb = Eingabefeld)</t>
  </si>
  <si>
    <t>Anzahl Abfuhren oder Leerungen pro Woche</t>
  </si>
  <si>
    <t>3.2 kg</t>
  </si>
  <si>
    <t>Anzahl 35L Abfallsäcke pro 770L-Container:</t>
  </si>
  <si>
    <t>1.5 bis 2.5</t>
  </si>
  <si>
    <t>basierend auf Angaben verschiedener Städte. Für eine hohe Planungsgenauigkeit sind möglichst die Datengrundlagen der eigenen Gemeinde zu verwenden.</t>
  </si>
  <si>
    <t>Altapapier und Karton gemischt</t>
  </si>
  <si>
    <t>80 bis 110</t>
  </si>
  <si>
    <t>330 bis 370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</si>
</sst>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33" borderId="0" xfId="0" applyFont="1" applyFill="1" applyAlignment="1">
      <alignment vertical="top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495300</xdr:colOff>
      <xdr:row>0</xdr:row>
      <xdr:rowOff>514350</xdr:rowOff>
    </xdr:to>
    <xdr:pic>
      <xdr:nvPicPr>
        <xdr:cNvPr id="1" name="Picture 1" descr="FE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37.140625" style="0" customWidth="1"/>
    <col min="2" max="2" width="28.8515625" style="0" customWidth="1"/>
    <col min="3" max="3" width="26.8515625" style="0" customWidth="1"/>
    <col min="4" max="4" width="49.8515625" style="0" customWidth="1"/>
  </cols>
  <sheetData>
    <row r="1" ht="40.5" customHeight="1">
      <c r="B1" s="2"/>
    </row>
    <row r="2" ht="12" customHeight="1">
      <c r="B2" s="2"/>
    </row>
    <row r="3" spans="1:4" ht="18" customHeight="1">
      <c r="A3" s="11" t="s">
        <v>45</v>
      </c>
      <c r="B3" s="21"/>
      <c r="C3" s="12"/>
      <c r="D3" s="12"/>
    </row>
    <row r="4" spans="1:4" ht="18">
      <c r="A4" s="11" t="s">
        <v>44</v>
      </c>
      <c r="B4" s="12"/>
      <c r="C4" s="12"/>
      <c r="D4" s="12"/>
    </row>
    <row r="5" ht="12.75">
      <c r="C5" s="22" t="s">
        <v>46</v>
      </c>
    </row>
    <row r="7" spans="1:4" ht="12.75">
      <c r="A7" s="1" t="s">
        <v>9</v>
      </c>
      <c r="B7" s="15"/>
      <c r="C7" s="16"/>
      <c r="D7" s="15"/>
    </row>
    <row r="8" spans="1:4" ht="12.75">
      <c r="A8" s="15"/>
      <c r="B8" s="15"/>
      <c r="C8" s="15"/>
      <c r="D8" s="15"/>
    </row>
    <row r="9" spans="1:4" ht="12.75">
      <c r="A9" s="15" t="s">
        <v>0</v>
      </c>
      <c r="B9" s="19" t="s">
        <v>8</v>
      </c>
      <c r="C9" s="16"/>
      <c r="D9" s="15"/>
    </row>
    <row r="10" spans="1:4" ht="12.75">
      <c r="A10" s="15"/>
      <c r="B10" s="19"/>
      <c r="C10" s="15"/>
      <c r="D10" s="15"/>
    </row>
    <row r="11" spans="1:4" ht="12.75">
      <c r="A11" s="15" t="s">
        <v>1</v>
      </c>
      <c r="B11" s="19" t="s">
        <v>2</v>
      </c>
      <c r="C11" s="16"/>
      <c r="D11" s="15"/>
    </row>
    <row r="12" spans="1:4" ht="12.75">
      <c r="A12" s="15" t="s">
        <v>29</v>
      </c>
      <c r="B12" s="19" t="s">
        <v>3</v>
      </c>
      <c r="C12" s="16"/>
      <c r="D12" s="15"/>
    </row>
    <row r="13" spans="1:4" ht="12.75">
      <c r="A13" s="15" t="s">
        <v>6</v>
      </c>
      <c r="B13" s="19" t="s">
        <v>7</v>
      </c>
      <c r="C13" s="17" t="e">
        <f>C9*C11/C12</f>
        <v>#DIV/0!</v>
      </c>
      <c r="D13" s="15"/>
    </row>
    <row r="14" spans="1:4" ht="12.75">
      <c r="A14" s="15" t="s">
        <v>47</v>
      </c>
      <c r="B14" s="19"/>
      <c r="C14" s="16"/>
      <c r="D14" s="15"/>
    </row>
    <row r="15" spans="1:4" ht="12.75">
      <c r="A15" s="15" t="s">
        <v>10</v>
      </c>
      <c r="B15" s="19" t="s">
        <v>37</v>
      </c>
      <c r="C15" s="16"/>
      <c r="D15" s="15"/>
    </row>
    <row r="16" spans="1:4" ht="12.75">
      <c r="A16" s="1" t="s">
        <v>11</v>
      </c>
      <c r="B16" s="1"/>
      <c r="C16" s="18" t="e">
        <f>C13/(52*C14)/(C15/1000)</f>
        <v>#DIV/0!</v>
      </c>
      <c r="D16" s="15"/>
    </row>
    <row r="17" spans="1:4" ht="12.75">
      <c r="A17" s="15"/>
      <c r="B17" s="15"/>
      <c r="C17" s="15"/>
      <c r="D17" s="15"/>
    </row>
    <row r="19" ht="12.75">
      <c r="A19" s="1" t="s">
        <v>12</v>
      </c>
    </row>
    <row r="20" ht="12.75">
      <c r="A20" s="20" t="s">
        <v>51</v>
      </c>
    </row>
    <row r="22" spans="1:4" ht="12.75">
      <c r="A22" s="4" t="s">
        <v>13</v>
      </c>
      <c r="B22" s="5" t="s">
        <v>1</v>
      </c>
      <c r="C22" s="5" t="s">
        <v>30</v>
      </c>
      <c r="D22" s="6" t="s">
        <v>27</v>
      </c>
    </row>
    <row r="23" spans="1:4" ht="12.75">
      <c r="A23" s="7"/>
      <c r="B23" s="3" t="s">
        <v>20</v>
      </c>
      <c r="C23" s="3" t="s">
        <v>21</v>
      </c>
      <c r="D23" s="8"/>
    </row>
    <row r="24" spans="1:4" ht="12.75">
      <c r="A24" s="9" t="s">
        <v>14</v>
      </c>
      <c r="B24" s="13" t="s">
        <v>22</v>
      </c>
      <c r="C24" s="13" t="s">
        <v>26</v>
      </c>
      <c r="D24" s="10"/>
    </row>
    <row r="25" spans="1:4" ht="12.75">
      <c r="A25" s="9" t="s">
        <v>15</v>
      </c>
      <c r="B25" s="14" t="s">
        <v>23</v>
      </c>
      <c r="C25" s="14" t="s">
        <v>34</v>
      </c>
      <c r="D25" s="10" t="s">
        <v>35</v>
      </c>
    </row>
    <row r="26" spans="1:4" ht="12.75">
      <c r="A26" s="9" t="s">
        <v>16</v>
      </c>
      <c r="B26" s="14" t="s">
        <v>24</v>
      </c>
      <c r="C26" s="13" t="s">
        <v>28</v>
      </c>
      <c r="D26" s="10"/>
    </row>
    <row r="27" spans="1:4" ht="12.75">
      <c r="A27" s="9" t="s">
        <v>17</v>
      </c>
      <c r="B27" s="14" t="s">
        <v>24</v>
      </c>
      <c r="C27" s="13" t="s">
        <v>31</v>
      </c>
      <c r="D27" s="10"/>
    </row>
    <row r="28" spans="1:4" ht="12.75">
      <c r="A28" s="9" t="s">
        <v>52</v>
      </c>
      <c r="B28" s="14" t="s">
        <v>53</v>
      </c>
      <c r="C28" s="13" t="s">
        <v>54</v>
      </c>
      <c r="D28" s="10"/>
    </row>
    <row r="29" spans="1:4" ht="12.75">
      <c r="A29" s="9" t="s">
        <v>18</v>
      </c>
      <c r="B29" s="14" t="s">
        <v>25</v>
      </c>
      <c r="C29" s="13" t="s">
        <v>32</v>
      </c>
      <c r="D29" s="23" t="s">
        <v>36</v>
      </c>
    </row>
    <row r="30" spans="1:4" ht="12.75">
      <c r="A30" s="7" t="s">
        <v>19</v>
      </c>
      <c r="B30" s="3" t="s">
        <v>50</v>
      </c>
      <c r="C30" s="3" t="s">
        <v>33</v>
      </c>
      <c r="D30" s="24"/>
    </row>
    <row r="32" ht="12.75">
      <c r="A32" s="1" t="s">
        <v>43</v>
      </c>
    </row>
    <row r="33" spans="1:3" ht="12.75">
      <c r="A33" t="s">
        <v>49</v>
      </c>
      <c r="C33" s="14" t="s">
        <v>40</v>
      </c>
    </row>
    <row r="34" spans="1:3" ht="12.75">
      <c r="A34" t="s">
        <v>38</v>
      </c>
      <c r="C34" s="14" t="s">
        <v>39</v>
      </c>
    </row>
    <row r="35" spans="1:3" ht="12.75">
      <c r="A35" t="s">
        <v>41</v>
      </c>
      <c r="B35" t="s">
        <v>4</v>
      </c>
      <c r="C35" s="14" t="s">
        <v>42</v>
      </c>
    </row>
    <row r="36" spans="1:3" ht="12.75">
      <c r="A36" t="s">
        <v>41</v>
      </c>
      <c r="B36" t="s">
        <v>5</v>
      </c>
      <c r="C36" s="14" t="s">
        <v>48</v>
      </c>
    </row>
  </sheetData>
  <sheetProtection/>
  <mergeCells count="1">
    <mergeCell ref="D29:D30"/>
  </mergeCells>
  <printOptions/>
  <pageMargins left="0.7874015748031497" right="0.5118110236220472" top="0.984251968503937" bottom="0.984251968503937" header="0.5118110236220472" footer="0.5118110236220472"/>
  <pageSetup fitToHeight="1" fitToWidth="1" horizontalDpi="600" verticalDpi="600" orientation="landscape" paperSize="9" scale="94" r:id="rId2"/>
  <headerFooter alignWithMargins="0">
    <oddHeader>&amp;LKommunale Infrastruktur&amp;CBerechnungsschema  Container&amp;RVersion 1/2009</oddHeader>
    <oddFooter>&amp;Lwww.kommunale-infrastruktur.ch&amp;C&amp;F&amp;R&amp;D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Schweizerischer Städteverband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beab</dc:creator>
  <cp:keywords/>
  <dc:description/>
  <cp:lastModifiedBy>blatter</cp:lastModifiedBy>
  <cp:lastPrinted>2009-02-27T15:13:21Z</cp:lastPrinted>
  <dcterms:created xsi:type="dcterms:W3CDTF">2008-06-04T07:26:57Z</dcterms:created>
  <dcterms:modified xsi:type="dcterms:W3CDTF">2013-02-06T12:32:56Z</dcterms:modified>
  <cp:category/>
  <cp:version/>
  <cp:contentType/>
  <cp:contentStatus/>
</cp:coreProperties>
</file>